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<sst xmlns="http://schemas.openxmlformats.org/spreadsheetml/2006/main" count="13" uniqueCount="13">
  <si>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Runge-Kutta Example</t>
  </si>
  <si>
    <t xml:space="preserve">k</t>
  </si>
  <si>
    <t xml:space="preserve">tk</t>
  </si>
  <si>
    <t xml:space="preserve">yk</t>
  </si>
  <si>
    <t xml:space="preserve">Ak</t>
  </si>
  <si>
    <t xml:space="preserve">Bk</t>
  </si>
  <si>
    <t xml:space="preserve">Ck</t>
  </si>
  <si>
    <t xml:space="preserve">Dk</t>
  </si>
  <si>
    <t xml:space="preserve">f</t>
  </si>
  <si>
    <t xml:space="preserve">t + y</t>
  </si>
  <si>
    <t xml:space="preserve">h</t>
  </si>
  <si>
    <t xml:space="preserve">t0</t>
  </si>
  <si>
    <t xml:space="preserve">y0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</si>
</sst>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688793049565598"/>
          <c:y val="0.0508389821091232"/>
          <c:w val="0.722920182511407"/>
          <c:h val="0.865985109456606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Sheet1!$E$4:$E$14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Sheet1!$F$4:$F$14</c:f>
              <c:numCache>
                <c:formatCode>General</c:formatCode>
                <c:ptCount val="11"/>
                <c:pt idx="0">
                  <c:v>1</c:v>
                </c:pt>
                <c:pt idx="1">
                  <c:v>1.11034166666667</c:v>
                </c:pt>
                <c:pt idx="2">
                  <c:v>1.24280514170139</c:v>
                </c:pt>
                <c:pt idx="3">
                  <c:v>1.39971699412508</c:v>
                </c:pt>
                <c:pt idx="4">
                  <c:v>1.58364848016137</c:v>
                </c:pt>
                <c:pt idx="5">
                  <c:v>1.79744127719368</c:v>
                </c:pt>
                <c:pt idx="6">
                  <c:v>2.04423592418387</c:v>
                </c:pt>
                <c:pt idx="7">
                  <c:v>2.32750325319355</c:v>
                </c:pt>
                <c:pt idx="8">
                  <c:v>2.65107912658463</c:v>
                </c:pt>
                <c:pt idx="9">
                  <c:v>3.01920282756014</c:v>
                </c:pt>
                <c:pt idx="10">
                  <c:v>3.43655948827033</c:v>
                </c:pt>
              </c:numCache>
            </c:numRef>
          </c:yVal>
          <c:smooth val="0"/>
        </c:ser>
        <c:axId val="38407114"/>
        <c:axId val="80044813"/>
      </c:scatterChart>
      <c:valAx>
        <c:axId val="384071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80044813"/>
        <c:crosses val="autoZero"/>
        <c:crossBetween val="midCat"/>
      </c:valAx>
      <c:valAx>
        <c:axId val="8004481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840711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522360</xdr:colOff>
      <xdr:row>18</xdr:row>
      <xdr:rowOff>0</xdr:rowOff>
    </xdr:from>
    <xdr:to>
      <xdr:col>15</xdr:col>
      <xdr:colOff>594000</xdr:colOff>
      <xdr:row>37</xdr:row>
      <xdr:rowOff>153000</xdr:rowOff>
    </xdr:to>
    <xdr:graphicFrame>
      <xdr:nvGraphicFramePr>
        <xdr:cNvPr id="0" name=""/>
        <xdr:cNvGraphicFramePr/>
      </xdr:nvGraphicFramePr>
      <xdr:xfrm>
        <a:off x="6087960" y="2926080"/>
        <a:ext cx="576108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/>
  <cols>
    <col collapsed="false" hidden="false" max="1" min="1" style="0" width="4.44387755102041"/>
    <col collapsed="false" hidden="false" max="2" min="2" style="1" width="5.31632653061225"/>
    <col collapsed="false" hidden="false" max="1025" min="3" style="0" width="11.5204081632653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customFormat="false" ht="12.8" hidden="false" customHeight="false" outlineLevel="0" collapsed="false">
      <c r="D3" s="0" t="s">
        <v>1</v>
      </c>
      <c r="E3" s="0" t="s">
        <v>2</v>
      </c>
      <c r="F3" s="0" t="s">
        <v>3</v>
      </c>
      <c r="G3" s="0" t="s">
        <v>4</v>
      </c>
      <c r="H3" s="0" t="s">
        <v>5</v>
      </c>
      <c r="I3" s="0" t="s">
        <v>6</v>
      </c>
      <c r="J3" s="0" t="s">
        <v>7</v>
      </c>
    </row>
    <row r="4" customFormat="false" ht="12.8" hidden="false" customHeight="false" outlineLevel="0" collapsed="false">
      <c r="A4" s="0" t="s">
        <v>8</v>
      </c>
      <c r="B4" s="1" t="s">
        <v>9</v>
      </c>
      <c r="D4" s="0" t="n">
        <v>0</v>
      </c>
      <c r="E4" s="0" t="n">
        <f aca="false">B6</f>
        <v>0</v>
      </c>
      <c r="F4" s="0" t="n">
        <f aca="false">B7</f>
        <v>1</v>
      </c>
      <c r="G4" s="0" t="n">
        <f aca="false">E4+F4</f>
        <v>1</v>
      </c>
      <c r="H4" s="0" t="n">
        <f aca="false">(0.5*$B$5 + E4) + (F4 + 0.5*$B$5*G4)</f>
        <v>1.1</v>
      </c>
      <c r="I4" s="0" t="n">
        <f aca="false">(0.5*$B$5 + E4) + (F4+0.5*$B$5*H4)</f>
        <v>1.105</v>
      </c>
      <c r="J4" s="0" t="n">
        <f aca="false">E5+(F4+$B$5*I4)</f>
        <v>1.2105</v>
      </c>
    </row>
    <row r="5" customFormat="false" ht="12.8" hidden="false" customHeight="false" outlineLevel="0" collapsed="false">
      <c r="A5" s="0" t="s">
        <v>10</v>
      </c>
      <c r="B5" s="1" t="n">
        <v>0.1</v>
      </c>
      <c r="D5" s="0" t="n">
        <v>1</v>
      </c>
      <c r="E5" s="0" t="n">
        <f aca="false">E4+$B$5</f>
        <v>0.1</v>
      </c>
      <c r="F5" s="0" t="n">
        <f aca="false">F4+($B$5/6)*(G4+2*H4+2*I4+J4)</f>
        <v>1.11034166666667</v>
      </c>
      <c r="G5" s="0" t="n">
        <f aca="false">E5+F5</f>
        <v>1.21034166666667</v>
      </c>
      <c r="H5" s="0" t="n">
        <f aca="false">(0.5*$B$5 + E5) + (F5 + 0.5*$B$5*G5)</f>
        <v>1.32085875</v>
      </c>
      <c r="I5" s="0" t="n">
        <f aca="false">(0.5*$B$5 + E5) + (F5+0.5*$B$5*H5)</f>
        <v>1.32638460416667</v>
      </c>
      <c r="J5" s="0" t="n">
        <f aca="false">E6+(F5+$B$5*I5)</f>
        <v>1.44298012708333</v>
      </c>
    </row>
    <row r="6" customFormat="false" ht="12.8" hidden="false" customHeight="false" outlineLevel="0" collapsed="false">
      <c r="A6" s="0" t="s">
        <v>11</v>
      </c>
      <c r="B6" s="1" t="n">
        <v>0</v>
      </c>
      <c r="D6" s="0" t="n">
        <v>2</v>
      </c>
      <c r="E6" s="0" t="n">
        <f aca="false">E5+$B$5</f>
        <v>0.2</v>
      </c>
      <c r="F6" s="0" t="n">
        <f aca="false">F5+($B$5/6)*(G5+2*H5+2*I5+J5)</f>
        <v>1.24280514170139</v>
      </c>
      <c r="G6" s="0" t="n">
        <f aca="false">E6+F6</f>
        <v>1.44280514170139</v>
      </c>
      <c r="H6" s="0" t="n">
        <f aca="false">(0.5*$B$5 + E6) + (F6 + 0.5*$B$5*G6)</f>
        <v>1.56494539878646</v>
      </c>
      <c r="I6" s="0" t="n">
        <f aca="false">(0.5*$B$5 + E6) + (F6+0.5*$B$5*H6)</f>
        <v>1.57105241164071</v>
      </c>
      <c r="J6" s="0" t="n">
        <f aca="false">E7+(F6+$B$5*I6)</f>
        <v>1.69991038286546</v>
      </c>
    </row>
    <row r="7" customFormat="false" ht="12.8" hidden="false" customHeight="false" outlineLevel="0" collapsed="false">
      <c r="A7" s="0" t="s">
        <v>12</v>
      </c>
      <c r="B7" s="1" t="n">
        <v>1</v>
      </c>
      <c r="D7" s="0" t="n">
        <v>3</v>
      </c>
      <c r="E7" s="0" t="n">
        <f aca="false">E6+$B$5</f>
        <v>0.3</v>
      </c>
      <c r="F7" s="0" t="n">
        <f aca="false">F6+($B$5/6)*(G6+2*H6+2*I6+J6)</f>
        <v>1.39971699412508</v>
      </c>
      <c r="G7" s="0" t="n">
        <f aca="false">E7+F7</f>
        <v>1.69971699412508</v>
      </c>
      <c r="H7" s="0" t="n">
        <f aca="false">(0.5*$B$5 + E7) + (F7 + 0.5*$B$5*G7)</f>
        <v>1.83470284383133</v>
      </c>
      <c r="I7" s="0" t="n">
        <f aca="false">(0.5*$B$5 + E7) + (F7+0.5*$B$5*H7)</f>
        <v>1.84145213631664</v>
      </c>
      <c r="J7" s="0" t="n">
        <f aca="false">E8+(F7+$B$5*I7)</f>
        <v>1.98386220775674</v>
      </c>
    </row>
    <row r="8" customFormat="false" ht="12.8" hidden="false" customHeight="false" outlineLevel="0" collapsed="false">
      <c r="D8" s="0" t="n">
        <v>4</v>
      </c>
      <c r="E8" s="0" t="n">
        <f aca="false">E7+$B$5</f>
        <v>0.4</v>
      </c>
      <c r="F8" s="0" t="n">
        <f aca="false">F7+($B$5/6)*(G7+2*H7+2*I7+J7)</f>
        <v>1.58364848016137</v>
      </c>
      <c r="G8" s="0" t="n">
        <f aca="false">E8+F8</f>
        <v>1.98364848016137</v>
      </c>
      <c r="H8" s="0" t="n">
        <f aca="false">(0.5*$B$5 + E8) + (F8 + 0.5*$B$5*G8)</f>
        <v>2.13283090416944</v>
      </c>
      <c r="I8" s="0" t="n">
        <f aca="false">(0.5*$B$5 + E8) + (F8+0.5*$B$5*H8)</f>
        <v>2.14029002536984</v>
      </c>
      <c r="J8" s="0" t="n">
        <f aca="false">E9+(F8+$B$5*I8)</f>
        <v>2.29767748269836</v>
      </c>
    </row>
    <row r="9" customFormat="false" ht="12.8" hidden="false" customHeight="false" outlineLevel="0" collapsed="false">
      <c r="D9" s="0" t="n">
        <v>5</v>
      </c>
      <c r="E9" s="0" t="n">
        <f aca="false">E8+$B$5</f>
        <v>0.5</v>
      </c>
      <c r="F9" s="0" t="n">
        <f aca="false">F8+($B$5/6)*(G8+2*H8+2*I8+J8)</f>
        <v>1.79744127719368</v>
      </c>
      <c r="G9" s="0" t="n">
        <f aca="false">E9+F9</f>
        <v>2.29744127719368</v>
      </c>
      <c r="H9" s="0" t="n">
        <f aca="false">(0.5*$B$5 + E9) + (F9 + 0.5*$B$5*G9)</f>
        <v>2.46231334105336</v>
      </c>
      <c r="I9" s="0" t="n">
        <f aca="false">(0.5*$B$5 + E9) + (F9+0.5*$B$5*H9)</f>
        <v>2.47055694424634</v>
      </c>
      <c r="J9" s="0" t="n">
        <f aca="false">E10+(F9+$B$5*I9)</f>
        <v>2.64449697161831</v>
      </c>
    </row>
    <row r="10" customFormat="false" ht="12.8" hidden="false" customHeight="false" outlineLevel="0" collapsed="false">
      <c r="D10" s="0" t="n">
        <v>6</v>
      </c>
      <c r="E10" s="0" t="n">
        <f aca="false">E9+$B$5</f>
        <v>0.6</v>
      </c>
      <c r="F10" s="0" t="n">
        <f aca="false">F9+($B$5/6)*(G9+2*H9+2*I9+J9)</f>
        <v>2.04423592418387</v>
      </c>
      <c r="G10" s="0" t="n">
        <f aca="false">E10+F10</f>
        <v>2.64423592418387</v>
      </c>
      <c r="H10" s="0" t="n">
        <f aca="false">(0.5*$B$5 + E10) + (F10 + 0.5*$B$5*G10)</f>
        <v>2.82644772039306</v>
      </c>
      <c r="I10" s="0" t="n">
        <f aca="false">(0.5*$B$5 + E10) + (F10+0.5*$B$5*H10)</f>
        <v>2.83555831020352</v>
      </c>
      <c r="J10" s="0" t="n">
        <f aca="false">E11+(F10+$B$5*I10)</f>
        <v>3.02779175520422</v>
      </c>
    </row>
    <row r="11" customFormat="false" ht="12.8" hidden="false" customHeight="false" outlineLevel="0" collapsed="false">
      <c r="D11" s="0" t="n">
        <v>7</v>
      </c>
      <c r="E11" s="0" t="n">
        <f aca="false">E10+$B$5</f>
        <v>0.7</v>
      </c>
      <c r="F11" s="0" t="n">
        <f aca="false">F10+($B$5/6)*(G10+2*H10+2*I10+J10)</f>
        <v>2.32750325319355</v>
      </c>
      <c r="G11" s="0" t="n">
        <f aca="false">E11+F11</f>
        <v>3.02750325319355</v>
      </c>
      <c r="H11" s="0" t="n">
        <f aca="false">(0.5*$B$5 + E11) + (F11 + 0.5*$B$5*G11)</f>
        <v>3.22887841585323</v>
      </c>
      <c r="I11" s="0" t="n">
        <f aca="false">(0.5*$B$5 + E11) + (F11+0.5*$B$5*H11)</f>
        <v>3.23894717398621</v>
      </c>
      <c r="J11" s="0" t="n">
        <f aca="false">E12+(F11+$B$5*I11)</f>
        <v>3.45139797059217</v>
      </c>
    </row>
    <row r="12" customFormat="false" ht="12.8" hidden="false" customHeight="false" outlineLevel="0" collapsed="false">
      <c r="D12" s="0" t="n">
        <v>8</v>
      </c>
      <c r="E12" s="0" t="n">
        <f aca="false">E11+$B$5</f>
        <v>0.8</v>
      </c>
      <c r="F12" s="0" t="n">
        <f aca="false">F11+($B$5/6)*(G11+2*H11+2*I11+J11)</f>
        <v>2.65107912658463</v>
      </c>
      <c r="G12" s="0" t="n">
        <f aca="false">E12+F12</f>
        <v>3.45107912658463</v>
      </c>
      <c r="H12" s="0" t="n">
        <f aca="false">(0.5*$B$5 + E12) + (F12 + 0.5*$B$5*G12)</f>
        <v>3.67363308291386</v>
      </c>
      <c r="I12" s="0" t="n">
        <f aca="false">(0.5*$B$5 + E12) + (F12+0.5*$B$5*H12)</f>
        <v>3.68476078073032</v>
      </c>
      <c r="J12" s="0" t="n">
        <f aca="false">E13+(F12+$B$5*I12)</f>
        <v>3.91955520465766</v>
      </c>
    </row>
    <row r="13" customFormat="false" ht="12.8" hidden="false" customHeight="false" outlineLevel="0" collapsed="false">
      <c r="D13" s="0" t="n">
        <v>9</v>
      </c>
      <c r="E13" s="0" t="n">
        <f aca="false">E12+$B$5</f>
        <v>0.9</v>
      </c>
      <c r="F13" s="0" t="n">
        <f aca="false">F12+($B$5/6)*(G12+2*H12+2*I12+J12)</f>
        <v>3.01920282756014</v>
      </c>
      <c r="G13" s="0" t="n">
        <f aca="false">E13+F13</f>
        <v>3.91920282756014</v>
      </c>
      <c r="H13" s="0" t="n">
        <f aca="false">(0.5*$B$5 + E13) + (F13 + 0.5*$B$5*G13)</f>
        <v>4.16516296893815</v>
      </c>
      <c r="I13" s="0" t="n">
        <f aca="false">(0.5*$B$5 + E13) + (F13+0.5*$B$5*H13)</f>
        <v>4.17746097600705</v>
      </c>
      <c r="J13" s="0" t="n">
        <f aca="false">E14+(F13+$B$5*I13)</f>
        <v>4.43694892516085</v>
      </c>
    </row>
    <row r="14" customFormat="false" ht="12.8" hidden="false" customHeight="false" outlineLevel="0" collapsed="false">
      <c r="D14" s="0" t="n">
        <v>10</v>
      </c>
      <c r="E14" s="0" t="n">
        <f aca="false">E13+$B$5</f>
        <v>1</v>
      </c>
      <c r="F14" s="0" t="n">
        <f aca="false">F13+($B$5/6)*(G13+2*H13+2*I13+J13)</f>
        <v>3.43655948827033</v>
      </c>
      <c r="G14" s="0" t="n">
        <f aca="false">E14+F14</f>
        <v>4.43655948827033</v>
      </c>
      <c r="H14" s="0" t="n">
        <f aca="false">(0.5*$B$5 + E14) + (F14 + 0.5*$B$5*G14)</f>
        <v>4.70838746268385</v>
      </c>
      <c r="I14" s="0" t="n">
        <f aca="false">(0.5*$B$5 + E14) + (F14+0.5*$B$5*H14)</f>
        <v>4.72197886140452</v>
      </c>
      <c r="J14" s="0" t="n">
        <f aca="false">E15+(F14+$B$5*I14)</f>
        <v>3.90875737441078</v>
      </c>
    </row>
  </sheetData>
  <mergeCells count="1">
    <mergeCell ref="A1:J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2018-04-30T10:49:26Z</dcterms:created>
  <dc:creator/>
  <dc:description/>
  <dc:language>en-US</dc:language>
  <cp:lastModifiedBy/>
  <dcterms:modified xsi:type="dcterms:W3CDTF">2018-04-30T10:55:25Z</dcterms:modified>
  <cp:revision>1</cp:revision>
  <dc:subject/>
  <dc:title/>
</cp:coreProperties>
</file>